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SITE VC\2024\"/>
    </mc:Choice>
  </mc:AlternateContent>
  <xr:revisionPtr revIDLastSave="0" documentId="13_ncr:1_{87AEB46A-FF8E-4B07-940F-41A1BE16E90D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MN_VC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H6" i="1"/>
  <c r="B6" i="1"/>
  <c r="H35" i="1"/>
  <c r="D35" i="1"/>
</calcChain>
</file>

<file path=xl/sharedStrings.xml><?xml version="1.0" encoding="utf-8"?>
<sst xmlns="http://schemas.openxmlformats.org/spreadsheetml/2006/main" count="76" uniqueCount="40">
  <si>
    <t>Navios</t>
  </si>
  <si>
    <t>FEVEREIRO</t>
  </si>
  <si>
    <t>VARIAÇÃO
ACUMULADA</t>
  </si>
  <si>
    <t>Nº</t>
  </si>
  <si>
    <t>GT</t>
  </si>
  <si>
    <t>CARGA GERAL N.D.</t>
  </si>
  <si>
    <t>CRUZEIROS</t>
  </si>
  <si>
    <t>DRAGA</t>
  </si>
  <si>
    <t>GRANELEIRO</t>
  </si>
  <si>
    <t>PETROLEIRO</t>
  </si>
  <si>
    <t>REBOCADOR</t>
  </si>
  <si>
    <t>TRANSP.PROD.QUIMICOS</t>
  </si>
  <si>
    <t>TOTAL</t>
  </si>
  <si>
    <t>Bandeira</t>
  </si>
  <si>
    <t>ESTRANGEIROS</t>
  </si>
  <si>
    <t>NACIONAIS</t>
  </si>
  <si>
    <t>Movimento de Navios Segundo o Tipo e a Bandeira</t>
  </si>
  <si>
    <t>Porto de Viana do Castelo</t>
  </si>
  <si>
    <t>C.GERAL MULTI-DECKER</t>
  </si>
  <si>
    <t>C.GERAL SINGLE-DECKER</t>
  </si>
  <si>
    <t>OUTROS NAVIOS RO-RO</t>
  </si>
  <si>
    <t>PASSAGEIROS</t>
  </si>
  <si>
    <t>PORTA-CONTENTORES INTEGRAL</t>
  </si>
  <si>
    <t>NAVIO MISTO (C.GERAL E CONTENORES)</t>
  </si>
  <si>
    <t>OUTROS NAVIOS-TANQUE</t>
  </si>
  <si>
    <t>TRANSPORTADOR GAS LIQUEFEITO</t>
  </si>
  <si>
    <t>INVESTIG./EXPLORACAO</t>
  </si>
  <si>
    <t>RO-RO/PASSAGEIROS</t>
  </si>
  <si>
    <t>NAVIOS DE GUERRA</t>
  </si>
  <si>
    <t>NAVIO-TANQUE PRODUT.QUIMICOS</t>
  </si>
  <si>
    <t xml:space="preserve">   -</t>
  </si>
  <si>
    <t xml:space="preserve">   -   </t>
  </si>
  <si>
    <t>ABASTECIMENTO AO LARGO</t>
  </si>
  <si>
    <t>AGOSTO</t>
  </si>
  <si>
    <t>OUTROS TRANSPORTAD.ESPECIALIZADOS</t>
  </si>
  <si>
    <t>PESCA</t>
  </si>
  <si>
    <t>2023 / 2024</t>
  </si>
  <si>
    <t xml:space="preserve">OUTROS NAVIOS E EMBARCAÇÕES </t>
  </si>
  <si>
    <t>BATELAO CARGA SECA ABERTA</t>
  </si>
  <si>
    <t>JANEIRO /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</si>
</sst>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9" fontId="3" fillId="2" borderId="2" xfId="1" applyFont="1" applyFill="1" applyBorder="1" applyAlignment="1">
      <alignment horizontal="right" vertical="center"/>
    </xf>
    <xf numFmtId="9" fontId="2" fillId="3" borderId="2" xfId="1" applyFont="1" applyFill="1" applyBorder="1" applyAlignment="1">
      <alignment horizontal="right" vertical="center"/>
    </xf>
    <xf numFmtId="49" fontId="3" fillId="5" borderId="1" xfId="0" applyNumberFormat="1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right" vertical="center"/>
    </xf>
    <xf numFmtId="165" fontId="3" fillId="5" borderId="2" xfId="0" applyNumberFormat="1" applyFont="1" applyFill="1" applyBorder="1" applyAlignment="1">
      <alignment horizontal="right" vertical="center"/>
    </xf>
    <xf numFmtId="9" fontId="3" fillId="5" borderId="2" xfId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/>
    </xf>
    <xf numFmtId="0" fontId="3" fillId="5" borderId="2" xfId="0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Informacao_Gestao\GEP\SITE\SITE%20VC\BMN%20VC%202023%20mod.xlsx" TargetMode="External"/><Relationship Id="rId1" Type="http://schemas.openxmlformats.org/officeDocument/2006/relationships/externalLinkPath" Target="/Informacao_Gestao/GEP/SITE/SITE%20VC/BMN%20VC%202023%20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vereiro"/>
    </sheetNames>
    <sheetDataSet>
      <sheetData sheetId="0">
        <row r="2">
          <cell r="N2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showZeros="0" tabSelected="1" workbookViewId="0">
      <selection activeCell="I42" sqref="I42"/>
    </sheetView>
  </sheetViews>
  <sheetFormatPr defaultRowHeight="12.75" x14ac:dyDescent="0.2"/>
  <cols>
    <col min="1" max="1" width="30.85546875" customWidth="1"/>
    <col min="2" max="2" width="5.42578125" hidden="1" customWidth="1"/>
    <col min="3" max="3" width="10" hidden="1" customWidth="1"/>
    <col min="4" max="4" width="11" customWidth="1"/>
    <col min="5" max="5" width="14.7109375" customWidth="1"/>
    <col min="6" max="6" width="5.42578125" hidden="1" customWidth="1"/>
    <col min="7" max="7" width="10" hidden="1" customWidth="1"/>
    <col min="8" max="8" width="11" customWidth="1"/>
    <col min="9" max="9" width="14.7109375" customWidth="1"/>
    <col min="10" max="11" width="8.7109375" customWidth="1"/>
    <col min="12" max="12" width="4.7109375" customWidth="1"/>
  </cols>
  <sheetData>
    <row r="1" spans="1:11" s="1" customFormat="1" ht="12.75" customHeight="1" x14ac:dyDescent="0.15"/>
    <row r="2" spans="1:11" s="1" customFormat="1" ht="18.600000000000001" customHeight="1" x14ac:dyDescent="0.15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" customFormat="1" ht="20.25" customHeight="1" x14ac:dyDescent="0.15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" customFormat="1" ht="6.95" customHeight="1" x14ac:dyDescent="0.15"/>
    <row r="5" spans="1:11" s="1" customFormat="1" ht="18.2" customHeight="1" x14ac:dyDescent="0.15">
      <c r="A5" s="20" t="s">
        <v>0</v>
      </c>
      <c r="B5" s="24">
        <v>2023</v>
      </c>
      <c r="C5" s="22"/>
      <c r="D5" s="22"/>
      <c r="E5" s="22"/>
      <c r="F5" s="22">
        <v>2024</v>
      </c>
      <c r="G5" s="22"/>
      <c r="H5" s="22"/>
      <c r="I5" s="22"/>
      <c r="J5" s="23" t="s">
        <v>36</v>
      </c>
      <c r="K5" s="23"/>
    </row>
    <row r="6" spans="1:11" s="1" customFormat="1" ht="22.9" customHeight="1" x14ac:dyDescent="0.15">
      <c r="A6" s="20"/>
      <c r="B6" s="25" t="str">
        <f>[1]fevereiro!$N$2</f>
        <v>DEZEMBRO</v>
      </c>
      <c r="C6" s="25"/>
      <c r="D6" s="23" t="s">
        <v>39</v>
      </c>
      <c r="E6" s="23"/>
      <c r="F6" s="23" t="s">
        <v>33</v>
      </c>
      <c r="G6" s="23"/>
      <c r="H6" s="23" t="str">
        <f>D6</f>
        <v>JANEIRO / NOVEMBRO</v>
      </c>
      <c r="I6" s="25"/>
      <c r="J6" s="26" t="s">
        <v>2</v>
      </c>
      <c r="K6" s="26"/>
    </row>
    <row r="7" spans="1:11" s="1" customFormat="1" ht="18.2" customHeight="1" x14ac:dyDescent="0.15">
      <c r="A7" s="20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</row>
    <row r="8" spans="1:11" s="1" customFormat="1" ht="16.5" customHeight="1" x14ac:dyDescent="0.15">
      <c r="A8" s="3" t="s">
        <v>32</v>
      </c>
      <c r="B8" s="4"/>
      <c r="C8" s="4"/>
      <c r="D8" s="14">
        <v>0</v>
      </c>
      <c r="E8" s="14">
        <v>0</v>
      </c>
      <c r="F8" s="14"/>
      <c r="G8" s="14"/>
      <c r="H8" s="15">
        <v>1</v>
      </c>
      <c r="I8" s="14">
        <v>2401</v>
      </c>
      <c r="J8" s="16" t="s">
        <v>30</v>
      </c>
      <c r="K8" s="16" t="s">
        <v>31</v>
      </c>
    </row>
    <row r="9" spans="1:11" s="1" customFormat="1" ht="16.5" customHeight="1" x14ac:dyDescent="0.15">
      <c r="A9" s="3" t="s">
        <v>18</v>
      </c>
      <c r="B9" s="6"/>
      <c r="C9" s="6"/>
      <c r="D9" s="14">
        <v>7</v>
      </c>
      <c r="E9" s="14">
        <v>41737</v>
      </c>
      <c r="F9" s="14"/>
      <c r="G9" s="14"/>
      <c r="H9" s="15">
        <v>5</v>
      </c>
      <c r="I9" s="14">
        <v>38425</v>
      </c>
      <c r="J9" s="16">
        <v>-0.2857142857142857</v>
      </c>
      <c r="K9" s="16">
        <v>-7.9354050362987261E-2</v>
      </c>
    </row>
    <row r="10" spans="1:11" s="1" customFormat="1" ht="16.5" customHeight="1" x14ac:dyDescent="0.15">
      <c r="A10" s="3" t="s">
        <v>19</v>
      </c>
      <c r="B10" s="4"/>
      <c r="C10" s="4"/>
      <c r="D10" s="14">
        <v>12</v>
      </c>
      <c r="E10" s="14">
        <v>37841</v>
      </c>
      <c r="F10" s="14"/>
      <c r="G10" s="14"/>
      <c r="H10" s="15">
        <v>15</v>
      </c>
      <c r="I10" s="14">
        <v>44572</v>
      </c>
      <c r="J10" s="16">
        <v>0.25</v>
      </c>
      <c r="K10" s="16">
        <v>0.17787584894690944</v>
      </c>
    </row>
    <row r="11" spans="1:11" s="17" customFormat="1" ht="16.5" customHeight="1" x14ac:dyDescent="0.15">
      <c r="A11" s="13" t="s">
        <v>5</v>
      </c>
      <c r="B11" s="14"/>
      <c r="C11" s="14"/>
      <c r="D11" s="14">
        <v>104</v>
      </c>
      <c r="E11" s="14">
        <v>382345</v>
      </c>
      <c r="F11" s="14"/>
      <c r="G11" s="14"/>
      <c r="H11" s="15">
        <v>82</v>
      </c>
      <c r="I11" s="14">
        <v>333702</v>
      </c>
      <c r="J11" s="16">
        <v>-0.21153846153846156</v>
      </c>
      <c r="K11" s="16">
        <v>-0.12722279616576648</v>
      </c>
    </row>
    <row r="12" spans="1:11" s="1" customFormat="1" ht="16.5" customHeight="1" x14ac:dyDescent="0.15">
      <c r="A12" s="3" t="s">
        <v>6</v>
      </c>
      <c r="B12" s="4"/>
      <c r="C12" s="4"/>
      <c r="D12" s="14">
        <v>11</v>
      </c>
      <c r="E12" s="14">
        <v>34941</v>
      </c>
      <c r="F12" s="14"/>
      <c r="G12" s="14"/>
      <c r="H12" s="15">
        <v>7</v>
      </c>
      <c r="I12" s="14">
        <v>20110</v>
      </c>
      <c r="J12" s="16">
        <v>-0.36363636363636365</v>
      </c>
      <c r="K12" s="16">
        <v>-0.42445837268538389</v>
      </c>
    </row>
    <row r="13" spans="1:11" s="17" customFormat="1" ht="16.5" customHeight="1" x14ac:dyDescent="0.15">
      <c r="A13" s="13" t="s">
        <v>7</v>
      </c>
      <c r="B13" s="14"/>
      <c r="C13" s="14"/>
      <c r="D13" s="14">
        <v>13</v>
      </c>
      <c r="E13" s="14">
        <v>17884</v>
      </c>
      <c r="F13" s="14"/>
      <c r="G13" s="14"/>
      <c r="H13" s="15">
        <v>10</v>
      </c>
      <c r="I13" s="14">
        <v>18786</v>
      </c>
      <c r="J13" s="16">
        <v>-0.23076923076923073</v>
      </c>
      <c r="K13" s="16">
        <v>5.0436144039364805E-2</v>
      </c>
    </row>
    <row r="14" spans="1:11" s="1" customFormat="1" ht="16.5" customHeight="1" x14ac:dyDescent="0.15">
      <c r="A14" s="3" t="s">
        <v>8</v>
      </c>
      <c r="B14" s="4"/>
      <c r="C14" s="4"/>
      <c r="D14" s="14">
        <v>11</v>
      </c>
      <c r="E14" s="14">
        <v>29117</v>
      </c>
      <c r="F14" s="14"/>
      <c r="G14" s="14"/>
      <c r="H14" s="15">
        <v>12</v>
      </c>
      <c r="I14" s="14">
        <v>32218</v>
      </c>
      <c r="J14" s="16">
        <v>9.0909090909090828E-2</v>
      </c>
      <c r="K14" s="16">
        <v>0.10650135659580307</v>
      </c>
    </row>
    <row r="15" spans="1:11" s="17" customFormat="1" ht="16.5" customHeight="1" x14ac:dyDescent="0.15">
      <c r="A15" s="13" t="s">
        <v>26</v>
      </c>
      <c r="B15" s="14"/>
      <c r="C15" s="14"/>
      <c r="D15" s="14">
        <v>0</v>
      </c>
      <c r="E15" s="14">
        <v>0</v>
      </c>
      <c r="F15" s="14"/>
      <c r="G15" s="14"/>
      <c r="H15" s="15">
        <v>1</v>
      </c>
      <c r="I15" s="14">
        <v>1684</v>
      </c>
      <c r="J15" s="16" t="s">
        <v>30</v>
      </c>
      <c r="K15" s="16" t="s">
        <v>31</v>
      </c>
    </row>
    <row r="16" spans="1:11" s="1" customFormat="1" ht="16.5" customHeight="1" x14ac:dyDescent="0.15">
      <c r="A16" s="3" t="s">
        <v>23</v>
      </c>
      <c r="B16" s="4"/>
      <c r="C16" s="4"/>
      <c r="D16" s="14">
        <v>3</v>
      </c>
      <c r="E16" s="14">
        <v>13702</v>
      </c>
      <c r="F16" s="14"/>
      <c r="G16" s="14"/>
      <c r="H16" s="15">
        <v>2</v>
      </c>
      <c r="I16" s="14">
        <v>6576</v>
      </c>
      <c r="J16" s="16">
        <v>-0.33333333333333337</v>
      </c>
      <c r="K16" s="16">
        <v>-0.52007006276455992</v>
      </c>
    </row>
    <row r="17" spans="1:11" s="17" customFormat="1" ht="16.5" customHeight="1" x14ac:dyDescent="0.15">
      <c r="A17" s="13" t="s">
        <v>28</v>
      </c>
      <c r="B17" s="14"/>
      <c r="C17" s="14"/>
      <c r="D17" s="14">
        <v>5</v>
      </c>
      <c r="E17" s="14">
        <v>932</v>
      </c>
      <c r="F17" s="14"/>
      <c r="G17" s="14"/>
      <c r="H17" s="15">
        <v>6</v>
      </c>
      <c r="I17" s="14">
        <v>7255</v>
      </c>
      <c r="J17" s="16">
        <v>0.19999999999999996</v>
      </c>
      <c r="K17" s="16">
        <v>6.7843347639484977</v>
      </c>
    </row>
    <row r="18" spans="1:11" s="1" customFormat="1" ht="16.5" customHeight="1" x14ac:dyDescent="0.15">
      <c r="A18" s="3" t="s">
        <v>29</v>
      </c>
      <c r="B18" s="4"/>
      <c r="C18" s="4"/>
      <c r="D18" s="14">
        <v>3</v>
      </c>
      <c r="E18" s="14">
        <v>27429</v>
      </c>
      <c r="F18" s="14"/>
      <c r="G18" s="14"/>
      <c r="H18" s="15">
        <v>3</v>
      </c>
      <c r="I18" s="14">
        <v>35818</v>
      </c>
      <c r="J18" s="16">
        <v>0</v>
      </c>
      <c r="K18" s="16">
        <v>0.30584417951802845</v>
      </c>
    </row>
    <row r="19" spans="1:11" s="17" customFormat="1" ht="16.5" customHeight="1" x14ac:dyDescent="0.15">
      <c r="A19" s="13" t="s">
        <v>20</v>
      </c>
      <c r="B19" s="14"/>
      <c r="C19" s="14"/>
      <c r="D19" s="14">
        <v>12</v>
      </c>
      <c r="E19" s="14">
        <v>167712</v>
      </c>
      <c r="F19" s="14"/>
      <c r="G19" s="14"/>
      <c r="H19" s="15">
        <v>11</v>
      </c>
      <c r="I19" s="14">
        <v>157856</v>
      </c>
      <c r="J19" s="16">
        <v>-8.333333333333337E-2</v>
      </c>
      <c r="K19" s="16">
        <v>-5.8767410799465791E-2</v>
      </c>
    </row>
    <row r="20" spans="1:11" s="1" customFormat="1" ht="16.5" customHeight="1" x14ac:dyDescent="0.15">
      <c r="A20" s="3" t="s">
        <v>24</v>
      </c>
      <c r="B20" s="4"/>
      <c r="C20" s="4"/>
      <c r="D20" s="14">
        <v>8</v>
      </c>
      <c r="E20" s="14">
        <v>64086</v>
      </c>
      <c r="F20" s="14"/>
      <c r="G20" s="14"/>
      <c r="H20" s="15">
        <v>8</v>
      </c>
      <c r="I20" s="14">
        <v>59968</v>
      </c>
      <c r="J20" s="16">
        <v>0</v>
      </c>
      <c r="K20" s="16">
        <v>-6.4257404113222893E-2</v>
      </c>
    </row>
    <row r="21" spans="1:11" s="17" customFormat="1" ht="16.5" customHeight="1" x14ac:dyDescent="0.15">
      <c r="A21" s="13" t="s">
        <v>34</v>
      </c>
      <c r="B21" s="14"/>
      <c r="C21" s="14"/>
      <c r="D21" s="14">
        <v>0</v>
      </c>
      <c r="E21" s="14">
        <v>0</v>
      </c>
      <c r="F21" s="14"/>
      <c r="G21" s="14"/>
      <c r="H21" s="15">
        <v>1</v>
      </c>
      <c r="I21" s="14">
        <v>3259</v>
      </c>
      <c r="J21" s="16" t="s">
        <v>30</v>
      </c>
      <c r="K21" s="16" t="s">
        <v>31</v>
      </c>
    </row>
    <row r="22" spans="1:11" s="1" customFormat="1" ht="16.5" customHeight="1" x14ac:dyDescent="0.15">
      <c r="A22" s="3" t="s">
        <v>21</v>
      </c>
      <c r="B22" s="4"/>
      <c r="C22" s="4"/>
      <c r="D22" s="14">
        <v>2</v>
      </c>
      <c r="E22" s="14">
        <v>3330</v>
      </c>
      <c r="F22" s="14"/>
      <c r="G22" s="14"/>
      <c r="H22" s="15">
        <v>0</v>
      </c>
      <c r="I22" s="14">
        <v>0</v>
      </c>
      <c r="J22" s="16">
        <v>-1</v>
      </c>
      <c r="K22" s="16">
        <v>-1</v>
      </c>
    </row>
    <row r="23" spans="1:11" s="17" customFormat="1" ht="16.5" customHeight="1" x14ac:dyDescent="0.15">
      <c r="A23" s="13" t="s">
        <v>35</v>
      </c>
      <c r="B23" s="14"/>
      <c r="C23" s="14"/>
      <c r="D23" s="14">
        <v>0</v>
      </c>
      <c r="E23" s="14">
        <v>0</v>
      </c>
      <c r="F23" s="14"/>
      <c r="G23" s="14"/>
      <c r="H23" s="15">
        <v>1</v>
      </c>
      <c r="I23" s="14">
        <v>189</v>
      </c>
      <c r="J23" s="16" t="s">
        <v>30</v>
      </c>
      <c r="K23" s="16" t="s">
        <v>31</v>
      </c>
    </row>
    <row r="24" spans="1:11" s="1" customFormat="1" ht="16.5" customHeight="1" x14ac:dyDescent="0.15">
      <c r="A24" s="3" t="s">
        <v>9</v>
      </c>
      <c r="B24" s="4"/>
      <c r="C24" s="4"/>
      <c r="D24" s="14">
        <v>4</v>
      </c>
      <c r="E24" s="14">
        <v>22774</v>
      </c>
      <c r="F24" s="14"/>
      <c r="G24" s="14"/>
      <c r="H24" s="15">
        <v>2</v>
      </c>
      <c r="I24" s="14">
        <v>17621</v>
      </c>
      <c r="J24" s="16">
        <v>-0.5</v>
      </c>
      <c r="K24" s="16">
        <v>-0.22626679546851669</v>
      </c>
    </row>
    <row r="25" spans="1:11" s="17" customFormat="1" ht="16.5" customHeight="1" x14ac:dyDescent="0.15">
      <c r="A25" s="13" t="s">
        <v>22</v>
      </c>
      <c r="B25" s="14"/>
      <c r="C25" s="14"/>
      <c r="D25" s="14">
        <v>4</v>
      </c>
      <c r="E25" s="14">
        <v>44481</v>
      </c>
      <c r="F25" s="14"/>
      <c r="G25" s="14"/>
      <c r="H25" s="15">
        <v>6</v>
      </c>
      <c r="I25" s="14">
        <v>75717</v>
      </c>
      <c r="J25" s="16">
        <v>0.5</v>
      </c>
      <c r="K25" s="16">
        <v>0.70223241383961699</v>
      </c>
    </row>
    <row r="26" spans="1:11" s="1" customFormat="1" ht="16.5" customHeight="1" x14ac:dyDescent="0.15">
      <c r="A26" s="3" t="s">
        <v>10</v>
      </c>
      <c r="B26" s="4"/>
      <c r="C26" s="4"/>
      <c r="D26" s="14">
        <v>7</v>
      </c>
      <c r="E26" s="14">
        <v>3913</v>
      </c>
      <c r="F26" s="14"/>
      <c r="G26" s="14"/>
      <c r="H26" s="15">
        <v>5</v>
      </c>
      <c r="I26" s="14">
        <v>1091</v>
      </c>
      <c r="J26" s="16">
        <v>-0.2857142857142857</v>
      </c>
      <c r="K26" s="16">
        <v>-0.72118579095323287</v>
      </c>
    </row>
    <row r="27" spans="1:11" s="17" customFormat="1" ht="16.5" hidden="1" customHeight="1" x14ac:dyDescent="0.15">
      <c r="A27" s="13" t="s">
        <v>27</v>
      </c>
      <c r="B27" s="14"/>
      <c r="C27" s="14"/>
      <c r="D27" s="14">
        <v>0</v>
      </c>
      <c r="E27" s="14">
        <v>0</v>
      </c>
      <c r="F27" s="14"/>
      <c r="G27" s="14"/>
      <c r="H27" s="15">
        <v>0</v>
      </c>
      <c r="I27" s="14">
        <v>0</v>
      </c>
      <c r="J27" s="16" t="s">
        <v>30</v>
      </c>
      <c r="K27" s="16" t="s">
        <v>31</v>
      </c>
    </row>
    <row r="28" spans="1:11" s="17" customFormat="1" ht="16.5" customHeight="1" x14ac:dyDescent="0.15">
      <c r="A28" s="13" t="s">
        <v>25</v>
      </c>
      <c r="B28" s="14"/>
      <c r="C28" s="14"/>
      <c r="D28" s="14">
        <v>2</v>
      </c>
      <c r="E28" s="14">
        <v>20828</v>
      </c>
      <c r="F28" s="14"/>
      <c r="G28" s="14"/>
      <c r="H28" s="15">
        <v>2</v>
      </c>
      <c r="I28" s="14">
        <v>20977</v>
      </c>
      <c r="J28" s="16">
        <v>0</v>
      </c>
      <c r="K28" s="16">
        <v>7.1538313808334753E-3</v>
      </c>
    </row>
    <row r="29" spans="1:11" s="17" customFormat="1" ht="16.5" hidden="1" customHeight="1" x14ac:dyDescent="0.15">
      <c r="A29" s="13" t="s">
        <v>11</v>
      </c>
      <c r="B29" s="14"/>
      <c r="C29" s="14"/>
      <c r="D29" s="14">
        <v>0</v>
      </c>
      <c r="E29" s="14">
        <v>0</v>
      </c>
      <c r="F29" s="14"/>
      <c r="G29" s="14"/>
      <c r="H29" s="15">
        <v>0</v>
      </c>
      <c r="I29" s="14">
        <v>0</v>
      </c>
      <c r="J29" s="16" t="s">
        <v>30</v>
      </c>
      <c r="K29" s="16" t="s">
        <v>31</v>
      </c>
    </row>
    <row r="30" spans="1:11" s="17" customFormat="1" ht="16.5" customHeight="1" x14ac:dyDescent="0.15">
      <c r="A30" s="13" t="s">
        <v>37</v>
      </c>
      <c r="B30" s="14"/>
      <c r="C30" s="14"/>
      <c r="D30" s="14">
        <v>0</v>
      </c>
      <c r="E30" s="14">
        <v>0</v>
      </c>
      <c r="F30" s="14"/>
      <c r="G30" s="14"/>
      <c r="H30" s="15">
        <v>1</v>
      </c>
      <c r="I30" s="14">
        <v>2170</v>
      </c>
      <c r="J30" s="16" t="s">
        <v>30</v>
      </c>
      <c r="K30" s="16" t="s">
        <v>31</v>
      </c>
    </row>
    <row r="31" spans="1:11" s="17" customFormat="1" ht="16.5" customHeight="1" x14ac:dyDescent="0.15">
      <c r="A31" s="13" t="s">
        <v>38</v>
      </c>
      <c r="B31" s="14"/>
      <c r="C31" s="14"/>
      <c r="D31" s="14">
        <v>0</v>
      </c>
      <c r="E31" s="14">
        <v>0</v>
      </c>
      <c r="F31" s="14"/>
      <c r="G31" s="14"/>
      <c r="H31" s="15">
        <v>1</v>
      </c>
      <c r="I31" s="14">
        <v>513</v>
      </c>
      <c r="J31" s="16" t="s">
        <v>30</v>
      </c>
      <c r="K31" s="16" t="s">
        <v>31</v>
      </c>
    </row>
    <row r="32" spans="1:11" s="1" customFormat="1" ht="18.2" customHeight="1" x14ac:dyDescent="0.15">
      <c r="A32" s="8" t="s">
        <v>12</v>
      </c>
      <c r="B32" s="9"/>
      <c r="C32" s="9"/>
      <c r="D32" s="9">
        <v>208</v>
      </c>
      <c r="E32" s="9">
        <v>913052</v>
      </c>
      <c r="F32" s="9">
        <v>0</v>
      </c>
      <c r="G32" s="9">
        <v>0</v>
      </c>
      <c r="H32" s="9">
        <v>182</v>
      </c>
      <c r="I32" s="9">
        <v>880908</v>
      </c>
      <c r="J32" s="12">
        <v>-0.125</v>
      </c>
      <c r="K32" s="12">
        <v>-3.5205004753288915E-2</v>
      </c>
    </row>
    <row r="33" spans="1:11" s="1" customFormat="1" ht="28.7" customHeight="1" x14ac:dyDescent="0.15"/>
    <row r="34" spans="1:11" s="1" customFormat="1" ht="18.2" customHeight="1" x14ac:dyDescent="0.15">
      <c r="A34" s="20" t="s">
        <v>13</v>
      </c>
      <c r="B34" s="22">
        <f>B5</f>
        <v>2023</v>
      </c>
      <c r="C34" s="22"/>
      <c r="D34" s="22"/>
      <c r="E34" s="22"/>
      <c r="F34" s="22">
        <v>2024</v>
      </c>
      <c r="G34" s="22"/>
      <c r="H34" s="22"/>
      <c r="I34" s="22"/>
      <c r="J34" s="23" t="s">
        <v>36</v>
      </c>
      <c r="K34" s="23"/>
    </row>
    <row r="35" spans="1:11" s="1" customFormat="1" ht="22.9" customHeight="1" x14ac:dyDescent="0.15">
      <c r="A35" s="20"/>
      <c r="B35" s="23" t="s">
        <v>1</v>
      </c>
      <c r="C35" s="23"/>
      <c r="D35" s="23" t="str">
        <f>D6</f>
        <v>JANEIRO / NOVEMBRO</v>
      </c>
      <c r="E35" s="25"/>
      <c r="F35" s="25" t="s">
        <v>1</v>
      </c>
      <c r="G35" s="25"/>
      <c r="H35" s="23" t="str">
        <f>D6</f>
        <v>JANEIRO / NOVEMBRO</v>
      </c>
      <c r="I35" s="25"/>
      <c r="J35" s="26" t="s">
        <v>2</v>
      </c>
      <c r="K35" s="26"/>
    </row>
    <row r="36" spans="1:11" s="1" customFormat="1" ht="18.2" customHeight="1" x14ac:dyDescent="0.15">
      <c r="A36" s="20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</row>
    <row r="37" spans="1:11" s="1" customFormat="1" ht="16.5" customHeight="1" x14ac:dyDescent="0.15">
      <c r="A37" s="3" t="s">
        <v>14</v>
      </c>
      <c r="B37" s="5"/>
      <c r="C37" s="4"/>
      <c r="D37" s="15">
        <v>152</v>
      </c>
      <c r="E37" s="14">
        <v>710642</v>
      </c>
      <c r="F37" s="18"/>
      <c r="G37" s="14"/>
      <c r="H37" s="15">
        <v>135</v>
      </c>
      <c r="I37" s="14">
        <v>709583</v>
      </c>
      <c r="J37" s="16">
        <v>-0.11184210526315785</v>
      </c>
      <c r="K37" s="16">
        <v>-1.4902018175114717E-3</v>
      </c>
    </row>
    <row r="38" spans="1:11" s="1" customFormat="1" ht="16.5" customHeight="1" x14ac:dyDescent="0.15">
      <c r="A38" s="3" t="s">
        <v>15</v>
      </c>
      <c r="B38" s="7"/>
      <c r="C38" s="6"/>
      <c r="D38" s="7">
        <v>56</v>
      </c>
      <c r="E38" s="6">
        <v>202410</v>
      </c>
      <c r="F38" s="10"/>
      <c r="G38" s="6"/>
      <c r="H38" s="7">
        <v>47</v>
      </c>
      <c r="I38" s="6">
        <v>171325</v>
      </c>
      <c r="J38" s="11">
        <v>-0.1607142857142857</v>
      </c>
      <c r="K38" s="11">
        <v>-0.15357442814090216</v>
      </c>
    </row>
    <row r="39" spans="1:11" s="1" customFormat="1" ht="18.2" customHeight="1" x14ac:dyDescent="0.15">
      <c r="A39" s="8" t="s">
        <v>12</v>
      </c>
      <c r="B39" s="9"/>
      <c r="C39" s="9"/>
      <c r="D39" s="9">
        <v>208</v>
      </c>
      <c r="E39" s="9">
        <v>913052</v>
      </c>
      <c r="F39" s="9">
        <v>0</v>
      </c>
      <c r="G39" s="9">
        <v>0</v>
      </c>
      <c r="H39" s="9">
        <v>182</v>
      </c>
      <c r="I39" s="9">
        <v>880908</v>
      </c>
      <c r="J39" s="12">
        <v>-0.125</v>
      </c>
      <c r="K39" s="12">
        <v>-3.5205004753288915E-2</v>
      </c>
    </row>
    <row r="40" spans="1:11" s="1" customFormat="1" ht="28.7" customHeight="1" x14ac:dyDescent="0.15"/>
  </sheetData>
  <mergeCells count="20">
    <mergeCell ref="J34:K34"/>
    <mergeCell ref="J35:K35"/>
    <mergeCell ref="J5:K5"/>
    <mergeCell ref="J6:K6"/>
    <mergeCell ref="A2:K2"/>
    <mergeCell ref="A34:A36"/>
    <mergeCell ref="A3:K3"/>
    <mergeCell ref="A5:A7"/>
    <mergeCell ref="B34:E34"/>
    <mergeCell ref="B35:C35"/>
    <mergeCell ref="B5:E5"/>
    <mergeCell ref="B6:C6"/>
    <mergeCell ref="D35:E35"/>
    <mergeCell ref="D6:E6"/>
    <mergeCell ref="F34:I34"/>
    <mergeCell ref="F35:G35"/>
    <mergeCell ref="F5:I5"/>
    <mergeCell ref="F6:G6"/>
    <mergeCell ref="H35:I35"/>
    <mergeCell ref="H6:I6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BMN_VC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2024-05-27T09:57:05Z</cp:lastPrinted>
  <dcterms:created xsi:type="dcterms:W3CDTF">2010-03-23T10:34:53Z</dcterms:created>
  <dcterms:modified xsi:type="dcterms:W3CDTF">2025-01-09T17:09:45Z</dcterms:modified>
</cp:coreProperties>
</file>